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<sst xmlns="http://schemas.openxmlformats.org/spreadsheetml/2006/main" count="248" uniqueCount="147">
  <si>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</si>
  <si>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</si>
  <si>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</si>
  <si>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</si>
  <si>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</si>
  <si>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</si>
  <si>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</si>
  <si>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</si>
  <si>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</si>
  <si>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</si>
  <si>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</si>
  <si>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</si>
  <si>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</si>
  <si>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</si>
  <si>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</si>
  <si>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</si>
  <si>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</si>
  <si>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</si>
  <si>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</si>
  <si>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</si>
  <si>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</si>
  <si>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</si>
  <si>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</si>
  <si>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</si>
  <si>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</si>
  <si>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</si>
  <si>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</si>
  <si>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</si>
  <si>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</si>
  <si>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</si>
  <si>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</si>
  <si>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</si>
  <si>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</si>
  <si>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</si>
  <si>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</si>
  <si>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</si>
  <si>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</si>
  <si>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</si>
  <si>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</si>
  <si>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</si>
  <si>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</si>
  <si>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</si>
  <si>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</si>
  <si>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</si>
  <si>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</si>
  <si>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</si>
  <si>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</si>
  <si>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</si>
  <si>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</si>
  <si>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</si>
  <si>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</si>
  <si>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</si>
  <si>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</si>
  <si>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</si>
  <si>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</si>
  <si>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</si>
  <si>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</si>
  <si>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</si>
  <si>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</si>
  <si>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</si>
  <si>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</si>
  <si>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</si>
  <si>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</si>
  <si>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</si>
  <si>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</si>
  <si>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</si>
  <si>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</si>
  <si>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</si>
  <si>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</si>
  <si>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</si>
  <si>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</si>
  <si>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</si>
  <si>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</si>
  <si>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</si>
  <si>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</si>
  <si>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</si>
  <si>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</si>
  <si>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</si>
  <si>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</si>
  <si>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</si>
  <si>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</si>
  <si>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</si>
  <si>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</si>
  <si>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</si>
  <si>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</si>
  <si>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</si>
  <si>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</si>
  <si>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</si>
  <si>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</si>
  <si>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</si>
  <si>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</si>
  <si>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</si>
  <si>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</si>
  <si>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</si>
  <si>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</si>
  <si>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</si>
  <si>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</si>
  <si>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</si>
  <si>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</si>
  <si>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</si>
  <si>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</si>
  <si>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</si>
  <si>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</si>
  <si>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</si>
  <si>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</si>
  <si>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</si>
  <si>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</si>
  <si>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</si>
  <si>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</si>
  <si>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</si>
  <si>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</si>
  <si>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</si>
  <si>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</si>
  <si>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</si>
  <si>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</si>
  <si>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</si>
  <si>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</si>
  <si>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</si>
  <si>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</si>
  <si>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</si>
  <si>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</si>
  <si>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</si>
  <si>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</si>
  <si>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</si>
  <si>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</si>
  <si>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</si>
  <si>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</si>
  <si>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</si>
  <si>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</si>
  <si>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</si>
  <si>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</si>
  <si>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</si>
  <si>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</si>
  <si>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</si>
  <si>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</si>
  <si>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</si>
  <si>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</si>
  <si>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</si>
  <si>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</si>
  <si>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</si>
  <si>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</si>
  <si>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</si>
  <si>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MARIA LUISA, CLUBHOUSE</t>
  </si>
  <si>
    <t>THE TENT, MANDANI BAY</t>
  </si>
  <si>
    <t>DON BOSCO YOUTH CENTER-PASIL</t>
  </si>
  <si>
    <t>SPREADING THE LOVE BUNDLES OF JOY DRIVE</t>
  </si>
  <si>
    <t xml:space="preserve">DON BOSCO YOUTH CENTER, PASIL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</si>
</sst>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18" zoomScaleNormal="200" zoomScalePageLayoutView="118" workbookViewId="0">
      <selection activeCell="K2" sqref="K2:M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43845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43801</v>
      </c>
      <c r="C11" s="152"/>
      <c r="D11" s="112">
        <v>22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>
        <v>43804</v>
      </c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>
        <v>38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43811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24</v>
      </c>
      <c r="M19" s="63"/>
      <c r="N19" s="62"/>
      <c r="O19" s="173"/>
      <c r="P19" s="45" t="s">
        <v>146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43805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19</v>
      </c>
      <c r="O27" s="176"/>
      <c r="P27" s="46" t="s">
        <v>143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35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30" zoomScale="91" zoomScaleNormal="200" zoomScalePageLayoutView="91" workbookViewId="0">
      <selection activeCell="U10" sqref="U1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43800</v>
      </c>
      <c r="U3" s="254"/>
      <c r="V3" s="254"/>
      <c r="W3" s="280">
        <f>'Summary of Activities'!O8</f>
        <v>43845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43811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100</v>
      </c>
      <c r="D6" s="49">
        <v>72</v>
      </c>
      <c r="E6" s="50">
        <v>30000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</v>
      </c>
      <c r="G47" s="278"/>
      <c r="H47" s="277">
        <f>D6+D11+D16+D21+D26+D31+D36+D41</f>
        <v>72</v>
      </c>
      <c r="I47" s="278"/>
      <c r="J47" s="271">
        <f>E6+E11+E16+E21+E26+E31+E36+E41</f>
        <v>30000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100</v>
      </c>
      <c r="G54" s="262"/>
      <c r="H54" s="261">
        <f>SUM(H47:I52)</f>
        <v>72</v>
      </c>
      <c r="I54" s="262"/>
      <c r="J54" s="258">
        <f>SUM(J47:L52)</f>
        <v>30000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2020-01-12T09:19:26Z</dcterms:modified>
</cp:coreProperties>
</file>